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billc\Google Drive\MCQ spreadsheets\"/>
    </mc:Choice>
  </mc:AlternateContent>
  <xr:revisionPtr revIDLastSave="0" documentId="13_ncr:1_{8F8AD9BF-BDE6-45B3-8693-29968DC2BAE3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3" i="1" l="1"/>
  <c r="D5" i="1"/>
  <c r="B274" i="1" l="1"/>
  <c r="C274" i="1" s="1"/>
  <c r="B264" i="1"/>
  <c r="C264" i="1" s="1"/>
  <c r="B245" i="1"/>
  <c r="C245" i="1" s="1"/>
  <c r="B219" i="1"/>
  <c r="C219" i="1" s="1"/>
  <c r="B193" i="1"/>
  <c r="B157" i="1"/>
  <c r="C157" i="1" s="1"/>
  <c r="B145" i="1"/>
  <c r="B133" i="1"/>
  <c r="B126" i="1"/>
  <c r="B95" i="1"/>
  <c r="B71" i="1"/>
  <c r="B50" i="1"/>
  <c r="B27" i="1"/>
  <c r="B13" i="1"/>
  <c r="C13" i="1" s="1"/>
  <c r="C145" i="1" l="1"/>
  <c r="C133" i="1"/>
  <c r="C50" i="1"/>
  <c r="C27" i="1"/>
  <c r="C71" i="1" l="1"/>
  <c r="C126" i="1"/>
  <c r="C95" i="1"/>
  <c r="H5" i="1" l="1"/>
  <c r="G5" i="1"/>
</calcChain>
</file>

<file path=xl/sharedStrings.xml><?xml version="1.0" encoding="utf-8"?>
<sst xmlns="http://schemas.openxmlformats.org/spreadsheetml/2006/main" count="329" uniqueCount="251">
  <si>
    <t>1.3b</t>
  </si>
  <si>
    <t>Total</t>
  </si>
  <si>
    <t>2.1</t>
  </si>
  <si>
    <t>2.2.1</t>
  </si>
  <si>
    <t>2.2.2</t>
  </si>
  <si>
    <t>2.2.3.a</t>
  </si>
  <si>
    <t>2.2.3.b</t>
  </si>
  <si>
    <t>2.2.4.a</t>
  </si>
  <si>
    <t>2.2.4.b</t>
  </si>
  <si>
    <t>2.3.a</t>
  </si>
  <si>
    <t>2.3.b</t>
  </si>
  <si>
    <t>2.4</t>
  </si>
  <si>
    <t>2.5</t>
  </si>
  <si>
    <t>3.1</t>
  </si>
  <si>
    <t>3.2</t>
  </si>
  <si>
    <t>3.3</t>
  </si>
  <si>
    <t>3.4</t>
  </si>
  <si>
    <t>3.5</t>
  </si>
  <si>
    <t>3.6</t>
  </si>
  <si>
    <t>3.7.a</t>
  </si>
  <si>
    <t>3.7.b</t>
  </si>
  <si>
    <t>3.8</t>
  </si>
  <si>
    <t>3.9</t>
  </si>
  <si>
    <t>3.10.a</t>
  </si>
  <si>
    <t>3.10.b</t>
  </si>
  <si>
    <t>3.11</t>
  </si>
  <si>
    <t>3.12</t>
  </si>
  <si>
    <t>3.13</t>
  </si>
  <si>
    <t>3.14</t>
  </si>
  <si>
    <t>3.15</t>
  </si>
  <si>
    <t>3.16</t>
  </si>
  <si>
    <t>3.17</t>
  </si>
  <si>
    <t>3.18</t>
  </si>
  <si>
    <t>5.1</t>
  </si>
  <si>
    <t>5.2</t>
  </si>
  <si>
    <t>5.3</t>
  </si>
  <si>
    <t>5.4</t>
  </si>
  <si>
    <t>5.5.a</t>
  </si>
  <si>
    <t>5.5.b</t>
  </si>
  <si>
    <t>5.6.a</t>
  </si>
  <si>
    <t>5.6.b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</si>
  <si>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</si>
  <si>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</si>
  <si>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</si>
  <si>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</si>
  <si>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</si>
  <si>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</si>
  <si>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</si>
  <si>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</si>
  <si>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</si>
  <si>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6.1.a</t>
  </si>
  <si>
    <t>6.1.b</t>
  </si>
  <si>
    <t>6.2.a</t>
  </si>
  <si>
    <t>6.2.b</t>
  </si>
  <si>
    <t>6.3.1.a</t>
  </si>
  <si>
    <t>6.3.1.b</t>
  </si>
  <si>
    <t>6.3.2</t>
  </si>
  <si>
    <t>6.3.3</t>
  </si>
  <si>
    <t>6.4.a</t>
  </si>
  <si>
    <t>6.4.b</t>
  </si>
  <si>
    <t>6.5.1</t>
  </si>
  <si>
    <t>6.5.2</t>
  </si>
  <si>
    <t>6.5.3</t>
  </si>
  <si>
    <t>6.5.4</t>
  </si>
  <si>
    <t>6.6.a</t>
  </si>
  <si>
    <t>6.6.b</t>
  </si>
  <si>
    <t>6.7</t>
  </si>
  <si>
    <t>6.8</t>
  </si>
  <si>
    <t>6.9</t>
  </si>
  <si>
    <t>6.10</t>
  </si>
  <si>
    <t>6.11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</si>
  <si>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</si>
  <si>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</si>
  <si>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</si>
  <si>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</si>
  <si>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</si>
  <si>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</si>
  <si>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</si>
  <si>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</si>
  <si>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</si>
  <si>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</si>
  <si>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</si>
  <si>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</si>
  <si>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</si>
  <si>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7.14.1</t>
  </si>
  <si>
    <t>7.14.2</t>
  </si>
  <si>
    <t>7.15.a</t>
  </si>
  <si>
    <t>7.15.b</t>
  </si>
  <si>
    <t>7.16.a</t>
  </si>
  <si>
    <t>7.16.b</t>
  </si>
  <si>
    <t>7.17</t>
  </si>
  <si>
    <t>7.18.a</t>
  </si>
  <si>
    <t>7.18.b</t>
  </si>
  <si>
    <t>7.18.c</t>
  </si>
  <si>
    <t>7.18.d</t>
  </si>
  <si>
    <t>7.18.e</t>
  </si>
  <si>
    <t>7.19.a</t>
  </si>
  <si>
    <t>7.19.b</t>
  </si>
  <si>
    <t>7.20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</si>
  <si>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</si>
  <si>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</si>
  <si>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</si>
  <si>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</si>
  <si>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</si>
  <si>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</si>
  <si>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</si>
  <si>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</si>
  <si>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</si>
  <si>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</si>
  <si>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</si>
  <si>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</si>
  <si>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</si>
  <si>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10.1</t>
  </si>
  <si>
    <t>10.2</t>
  </si>
  <si>
    <t>10.3</t>
  </si>
  <si>
    <t>10.4</t>
  </si>
  <si>
    <t>10.5.a</t>
  </si>
  <si>
    <t>10.5.b</t>
  </si>
  <si>
    <t>10.6</t>
  </si>
  <si>
    <t>11.1.1</t>
  </si>
  <si>
    <t>11.1.2</t>
  </si>
  <si>
    <t>11.2.a</t>
  </si>
  <si>
    <t>11.2.b</t>
  </si>
  <si>
    <t>11.3.1</t>
  </si>
  <si>
    <t>11.3.2</t>
  </si>
  <si>
    <t>11.3.3</t>
  </si>
  <si>
    <t>11.3.4</t>
  </si>
  <si>
    <t>11.3.5</t>
  </si>
  <si>
    <t>11.4.1</t>
  </si>
  <si>
    <t>11.4.2</t>
  </si>
  <si>
    <t>11.4.3</t>
  </si>
  <si>
    <t>11.4.4</t>
  </si>
  <si>
    <t>11.5.1</t>
  </si>
  <si>
    <t>11.5.2</t>
  </si>
  <si>
    <t>11.6</t>
  </si>
  <si>
    <t>11.7.a</t>
  </si>
  <si>
    <t>11.7.b</t>
  </si>
  <si>
    <t>11.8.a</t>
  </si>
  <si>
    <t>11.8.b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</si>
  <si>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</si>
  <si>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</si>
  <si>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</si>
  <si>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</si>
  <si>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</si>
  <si>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</si>
  <si>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</si>
  <si>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</si>
  <si>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</si>
  <si>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</si>
  <si>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</si>
  <si>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</si>
  <si>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</si>
  <si>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</si>
  <si>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</si>
  <si>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</si>
  <si>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</si>
  <si>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</si>
  <si>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</si>
  <si>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</si>
  <si>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</si>
  <si>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</si>
  <si>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</si>
  <si>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</si>
  <si>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</si>
  <si>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</si>
  <si>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</si>
  <si>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</si>
  <si>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</si>
  <si>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</si>
  <si>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</si>
  <si>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</si>
  <si>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</si>
  <si>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</si>
  <si>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</si>
  <si>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16.1</t>
  </si>
  <si>
    <t>16.2</t>
  </si>
  <si>
    <t>16.3</t>
  </si>
  <si>
    <t>16.4.1</t>
  </si>
  <si>
    <t>16.4.2</t>
  </si>
  <si>
    <t>16.4.3</t>
  </si>
  <si>
    <t>16.5</t>
  </si>
  <si>
    <t>16.6.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</si>
  <si>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</si>
  <si>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</si>
  <si>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</si>
  <si>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</si>
  <si>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</si>
  <si>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</si>
  <si>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</si>
  <si>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</si>
  <si>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17.1</t>
  </si>
  <si>
    <t>17.2</t>
  </si>
  <si>
    <t>17.3</t>
  </si>
  <si>
    <t>17.4</t>
  </si>
  <si>
    <t>17.5</t>
  </si>
  <si>
    <t>17.6</t>
  </si>
  <si>
    <t>17.7</t>
  </si>
  <si>
    <t>Module 1 - Mathematics</t>
  </si>
  <si>
    <t xml:space="preserve">1.1 </t>
  </si>
  <si>
    <t xml:space="preserve">1.2a </t>
  </si>
  <si>
    <t xml:space="preserve">1.2b </t>
  </si>
  <si>
    <t xml:space="preserve">1.3a </t>
  </si>
  <si>
    <t xml:space="preserve">1.3c </t>
  </si>
  <si>
    <t>Module 2 - Physics</t>
  </si>
  <si>
    <t>Module 3 - Electrical Fundamentals</t>
  </si>
  <si>
    <t>Module 5 - Digital Techniques / Electronic Instrument Systems</t>
  </si>
  <si>
    <t>Module 6 - Materials and Hardware</t>
  </si>
  <si>
    <t>Module 7A - Maintenance Practices</t>
  </si>
  <si>
    <t>Module 8 - Basic Aerodynamics</t>
  </si>
  <si>
    <t>Module 9A - Human Factors</t>
  </si>
  <si>
    <t>Module 10 - Aviation Legislation</t>
  </si>
  <si>
    <t>Module 11A &amp; 11B - Turbine / Piston Aeroplane Aerodynamics, Structures and Systems</t>
  </si>
  <si>
    <t>Module 15 - Gas Turbine Engine</t>
  </si>
  <si>
    <t>Module 16 - Piston Engine</t>
  </si>
  <si>
    <t>Module 12 - Helicopter Aerodynamics, Structures and Systems</t>
  </si>
  <si>
    <t>12.1</t>
  </si>
  <si>
    <t>12.2</t>
  </si>
  <si>
    <t>11.3</t>
  </si>
  <si>
    <t>12.5a</t>
  </si>
  <si>
    <t>12.4</t>
  </si>
  <si>
    <t>12.5b</t>
  </si>
  <si>
    <t>12.6.2</t>
  </si>
  <si>
    <t>12.6.1</t>
  </si>
  <si>
    <t>12.7.1</t>
  </si>
  <si>
    <t>12.7.2</t>
  </si>
  <si>
    <t>12.8</t>
  </si>
  <si>
    <t>12.9a</t>
  </si>
  <si>
    <t>12.9b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</si>
  <si>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</si>
  <si>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</si>
  <si>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</si>
  <si>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</si>
  <si>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</si>
  <si>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</si>
  <si>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</si>
  <si>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</si>
  <si>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</si>
  <si>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12.10</t>
  </si>
  <si>
    <t>Module 17A - Propeller</t>
  </si>
  <si>
    <t>A</t>
  </si>
  <si>
    <t>10.7a</t>
  </si>
  <si>
    <t>10.7b</t>
  </si>
  <si>
    <t>A1</t>
  </si>
  <si>
    <t>n/r</t>
  </si>
  <si>
    <t>Total for
1x exam</t>
  </si>
  <si>
    <t>Exams</t>
  </si>
  <si>
    <t>Total 
questions</t>
  </si>
  <si>
    <t>Cost 
each</t>
  </si>
  <si>
    <t>Total 
cost</t>
  </si>
  <si>
    <t>Question Count - Category A</t>
  </si>
  <si>
    <t>These are the recommended number of questions per Subsection. 
You can change the number of questions per subsection, but you cannot change the total number of questions per Module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</si>
</sst>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</cellStyleXfs>
  <cellXfs count="31">
    <xf numFmtId="0" fontId="0" fillId="0" borderId="0" xfId="0"/>
    <xf numFmtId="49" fontId="1" fillId="0" borderId="0" xfId="0" applyNumberFormat="1" applyFont="1"/>
    <xf numFmtId="49" fontId="0" fillId="0" borderId="0" xfId="0" quotePrefix="1" applyNumberFormat="1"/>
    <xf numFmtId="49" fontId="0" fillId="0" borderId="0" xfId="0" applyNumberFormat="1"/>
    <xf numFmtId="49" fontId="0" fillId="0" borderId="0" xfId="0" applyNumberFormat="1" applyFont="1"/>
    <xf numFmtId="0" fontId="0" fillId="0" borderId="0" xfId="0" applyFont="1"/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49" fontId="0" fillId="0" borderId="0" xfId="0" applyNumberFormat="1" applyFont="1"/>
    <xf numFmtId="0" fontId="2" fillId="2" borderId="0" xfId="1"/>
    <xf numFmtId="1" fontId="0" fillId="0" borderId="0" xfId="0" quotePrefix="1" applyNumberForma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4" fillId="0" borderId="0" xfId="0" quotePrefix="1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2" fillId="2" borderId="0" xfId="1" applyAlignment="1">
      <alignment horizontal="center" wrapText="1"/>
    </xf>
    <xf numFmtId="0" fontId="2" fillId="2" borderId="0" xfId="1" applyAlignment="1">
      <alignment horizontal="right" wrapText="1"/>
    </xf>
    <xf numFmtId="0" fontId="2" fillId="2" borderId="0" xfId="1" applyAlignment="1">
      <alignment horizontal="right"/>
    </xf>
    <xf numFmtId="0" fontId="0" fillId="0" borderId="2" xfId="0" applyBorder="1" applyAlignment="1"/>
    <xf numFmtId="0" fontId="3" fillId="3" borderId="3" xfId="2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5" fillId="0" borderId="2" xfId="0" applyFont="1" applyBorder="1" applyAlignment="1"/>
    <xf numFmtId="0" fontId="0" fillId="0" borderId="0" xfId="0" applyAlignment="1">
      <alignment horizontal="right"/>
    </xf>
    <xf numFmtId="1" fontId="1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Font="1" applyAlignment="1">
      <alignment horizontal="right"/>
    </xf>
  </cellXfs>
  <cellStyles count="3">
    <cellStyle name="Good" xfId="1" builtinId="26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4"/>
  <sheetViews>
    <sheetView tabSelected="1" workbookViewId="0">
      <selection activeCell="E5" sqref="E5"/>
    </sheetView>
  </sheetViews>
  <sheetFormatPr defaultRowHeight="15" x14ac:dyDescent="0.25"/>
  <cols>
    <col min="1" max="1" width="32" customWidth="1"/>
    <col min="2" max="2" width="10.28515625" style="12" customWidth="1"/>
    <col min="3" max="3" width="9.140625" style="25"/>
    <col min="4" max="4" width="10.7109375" customWidth="1"/>
    <col min="8" max="8" width="12.140625" customWidth="1"/>
  </cols>
  <sheetData>
    <row r="1" spans="1:8" s="6" customFormat="1" ht="28.5" x14ac:dyDescent="0.45">
      <c r="A1" s="24" t="s">
        <v>249</v>
      </c>
      <c r="B1" s="20"/>
      <c r="C1" s="20"/>
      <c r="D1" s="20"/>
      <c r="E1" s="20"/>
      <c r="F1" s="20"/>
      <c r="G1" s="20"/>
      <c r="H1" s="20"/>
    </row>
    <row r="2" spans="1:8" ht="30" customHeight="1" x14ac:dyDescent="0.25">
      <c r="A2" s="21" t="s">
        <v>250</v>
      </c>
      <c r="B2" s="22"/>
      <c r="C2" s="22"/>
      <c r="D2" s="22"/>
      <c r="E2" s="22"/>
      <c r="F2" s="22"/>
      <c r="G2" s="22"/>
      <c r="H2" s="23"/>
    </row>
    <row r="3" spans="1:8" s="6" customFormat="1" ht="21" customHeight="1" x14ac:dyDescent="0.25">
      <c r="C3" s="25"/>
    </row>
    <row r="4" spans="1:8" s="6" customFormat="1" ht="34.5" customHeight="1" x14ac:dyDescent="0.25">
      <c r="C4" s="25"/>
      <c r="D4" s="17" t="s">
        <v>244</v>
      </c>
      <c r="E4" s="19" t="s">
        <v>245</v>
      </c>
      <c r="F4" s="18" t="s">
        <v>247</v>
      </c>
      <c r="G4" s="18" t="s">
        <v>248</v>
      </c>
      <c r="H4" s="18" t="s">
        <v>246</v>
      </c>
    </row>
    <row r="5" spans="1:8" s="6" customFormat="1" x14ac:dyDescent="0.25">
      <c r="C5" s="25"/>
      <c r="D5" s="10">
        <f>SUM(C7:C274)</f>
        <v>612</v>
      </c>
      <c r="E5" s="10">
        <v>2</v>
      </c>
      <c r="F5" s="10">
        <v>2.5</v>
      </c>
      <c r="G5" s="10">
        <f>PRODUCT(D5:F5)</f>
        <v>3060</v>
      </c>
      <c r="H5" s="10">
        <f>PRODUCT(D5:E5)</f>
        <v>1224</v>
      </c>
    </row>
    <row r="6" spans="1:8" x14ac:dyDescent="0.25">
      <c r="A6" s="1" t="s">
        <v>197</v>
      </c>
      <c r="B6" s="13" t="s">
        <v>239</v>
      </c>
    </row>
    <row r="7" spans="1:8" x14ac:dyDescent="0.25">
      <c r="A7" s="2" t="s">
        <v>198</v>
      </c>
      <c r="B7" s="11">
        <v>6</v>
      </c>
    </row>
    <row r="8" spans="1:8" x14ac:dyDescent="0.25">
      <c r="A8" s="2" t="s">
        <v>199</v>
      </c>
      <c r="B8" s="11">
        <v>5</v>
      </c>
    </row>
    <row r="9" spans="1:8" x14ac:dyDescent="0.25">
      <c r="A9" s="2" t="s">
        <v>200</v>
      </c>
      <c r="B9" s="15" t="s">
        <v>243</v>
      </c>
    </row>
    <row r="10" spans="1:8" x14ac:dyDescent="0.25">
      <c r="A10" s="2" t="s">
        <v>201</v>
      </c>
      <c r="B10" s="15" t="s">
        <v>243</v>
      </c>
    </row>
    <row r="11" spans="1:8" x14ac:dyDescent="0.25">
      <c r="A11" s="2" t="s">
        <v>0</v>
      </c>
      <c r="B11" s="11">
        <v>5</v>
      </c>
    </row>
    <row r="12" spans="1:8" x14ac:dyDescent="0.25">
      <c r="A12" s="2" t="s">
        <v>202</v>
      </c>
      <c r="B12" s="15" t="s">
        <v>243</v>
      </c>
    </row>
    <row r="13" spans="1:8" x14ac:dyDescent="0.25">
      <c r="A13" s="1" t="s">
        <v>1</v>
      </c>
      <c r="B13" s="13">
        <f>SUM(B7:B12)</f>
        <v>16</v>
      </c>
      <c r="C13" s="26">
        <f>SUM(B13:B13)</f>
        <v>16</v>
      </c>
    </row>
    <row r="14" spans="1:8" x14ac:dyDescent="0.25">
      <c r="A14" s="3"/>
    </row>
    <row r="15" spans="1:8" x14ac:dyDescent="0.25">
      <c r="A15" s="1" t="s">
        <v>203</v>
      </c>
      <c r="B15" s="13" t="s">
        <v>239</v>
      </c>
    </row>
    <row r="16" spans="1:8" x14ac:dyDescent="0.25">
      <c r="A16" s="2" t="s">
        <v>2</v>
      </c>
      <c r="B16" s="11">
        <v>3</v>
      </c>
    </row>
    <row r="17" spans="1:3" x14ac:dyDescent="0.25">
      <c r="A17" s="3" t="s">
        <v>3</v>
      </c>
      <c r="B17" s="12">
        <v>4</v>
      </c>
    </row>
    <row r="18" spans="1:3" x14ac:dyDescent="0.25">
      <c r="A18" s="3" t="s">
        <v>4</v>
      </c>
      <c r="B18" s="12">
        <v>4</v>
      </c>
    </row>
    <row r="19" spans="1:3" x14ac:dyDescent="0.25">
      <c r="A19" s="3" t="s">
        <v>5</v>
      </c>
      <c r="B19" s="12">
        <v>4</v>
      </c>
    </row>
    <row r="20" spans="1:3" x14ac:dyDescent="0.25">
      <c r="A20" s="3" t="s">
        <v>6</v>
      </c>
      <c r="B20" s="12">
        <v>4</v>
      </c>
    </row>
    <row r="21" spans="1:3" x14ac:dyDescent="0.25">
      <c r="A21" s="3" t="s">
        <v>7</v>
      </c>
      <c r="B21" s="12">
        <v>4</v>
      </c>
    </row>
    <row r="22" spans="1:3" x14ac:dyDescent="0.25">
      <c r="A22" s="3" t="s">
        <v>8</v>
      </c>
      <c r="B22" s="12">
        <v>4</v>
      </c>
    </row>
    <row r="23" spans="1:3" x14ac:dyDescent="0.25">
      <c r="A23" s="3" t="s">
        <v>9</v>
      </c>
      <c r="B23" s="12">
        <v>5</v>
      </c>
    </row>
    <row r="24" spans="1:3" x14ac:dyDescent="0.25">
      <c r="A24" s="3" t="s">
        <v>10</v>
      </c>
      <c r="B24" s="16" t="s">
        <v>243</v>
      </c>
    </row>
    <row r="25" spans="1:3" x14ac:dyDescent="0.25">
      <c r="A25" s="3" t="s">
        <v>11</v>
      </c>
      <c r="B25" s="16" t="s">
        <v>243</v>
      </c>
    </row>
    <row r="26" spans="1:3" x14ac:dyDescent="0.25">
      <c r="A26" s="3" t="s">
        <v>12</v>
      </c>
      <c r="B26" s="16" t="s">
        <v>243</v>
      </c>
    </row>
    <row r="27" spans="1:3" x14ac:dyDescent="0.25">
      <c r="A27" s="1" t="s">
        <v>1</v>
      </c>
      <c r="B27" s="13">
        <f>SUM(B16:B26)</f>
        <v>32</v>
      </c>
      <c r="C27" s="26">
        <f>SUM(B27:B27)</f>
        <v>32</v>
      </c>
    </row>
    <row r="28" spans="1:3" x14ac:dyDescent="0.25">
      <c r="A28" s="3"/>
    </row>
    <row r="29" spans="1:3" x14ac:dyDescent="0.25">
      <c r="A29" s="1" t="s">
        <v>204</v>
      </c>
      <c r="B29" s="13" t="s">
        <v>239</v>
      </c>
    </row>
    <row r="30" spans="1:3" x14ac:dyDescent="0.25">
      <c r="A30" s="3" t="s">
        <v>13</v>
      </c>
      <c r="B30" s="12">
        <v>3</v>
      </c>
    </row>
    <row r="31" spans="1:3" x14ac:dyDescent="0.25">
      <c r="A31" s="3" t="s">
        <v>14</v>
      </c>
      <c r="B31" s="12">
        <v>3</v>
      </c>
    </row>
    <row r="32" spans="1:3" x14ac:dyDescent="0.25">
      <c r="A32" s="3" t="s">
        <v>15</v>
      </c>
      <c r="B32" s="12">
        <v>3</v>
      </c>
    </row>
    <row r="33" spans="1:2" x14ac:dyDescent="0.25">
      <c r="A33" s="3" t="s">
        <v>16</v>
      </c>
      <c r="B33" s="12">
        <v>4</v>
      </c>
    </row>
    <row r="34" spans="1:2" x14ac:dyDescent="0.25">
      <c r="A34" s="3" t="s">
        <v>17</v>
      </c>
      <c r="B34" s="12">
        <v>4</v>
      </c>
    </row>
    <row r="35" spans="1:2" x14ac:dyDescent="0.25">
      <c r="A35" s="3" t="s">
        <v>18</v>
      </c>
      <c r="B35" s="16" t="s">
        <v>243</v>
      </c>
    </row>
    <row r="36" spans="1:2" x14ac:dyDescent="0.25">
      <c r="A36" s="3" t="s">
        <v>19</v>
      </c>
      <c r="B36" s="16" t="s">
        <v>243</v>
      </c>
    </row>
    <row r="37" spans="1:2" x14ac:dyDescent="0.25">
      <c r="A37" s="3" t="s">
        <v>20</v>
      </c>
      <c r="B37" s="16" t="s">
        <v>243</v>
      </c>
    </row>
    <row r="38" spans="1:2" x14ac:dyDescent="0.25">
      <c r="A38" s="3" t="s">
        <v>21</v>
      </c>
      <c r="B38" s="16" t="s">
        <v>243</v>
      </c>
    </row>
    <row r="39" spans="1:2" x14ac:dyDescent="0.25">
      <c r="A39" s="3" t="s">
        <v>22</v>
      </c>
      <c r="B39" s="16" t="s">
        <v>243</v>
      </c>
    </row>
    <row r="40" spans="1:2" x14ac:dyDescent="0.25">
      <c r="A40" s="3" t="s">
        <v>23</v>
      </c>
      <c r="B40" s="16" t="s">
        <v>243</v>
      </c>
    </row>
    <row r="41" spans="1:2" x14ac:dyDescent="0.25">
      <c r="A41" s="3" t="s">
        <v>24</v>
      </c>
      <c r="B41" s="16" t="s">
        <v>243</v>
      </c>
    </row>
    <row r="42" spans="1:2" x14ac:dyDescent="0.25">
      <c r="A42" s="3" t="s">
        <v>25</v>
      </c>
      <c r="B42" s="16" t="s">
        <v>243</v>
      </c>
    </row>
    <row r="43" spans="1:2" x14ac:dyDescent="0.25">
      <c r="A43" s="3" t="s">
        <v>26</v>
      </c>
      <c r="B43" s="16" t="s">
        <v>243</v>
      </c>
    </row>
    <row r="44" spans="1:2" x14ac:dyDescent="0.25">
      <c r="A44" s="3" t="s">
        <v>27</v>
      </c>
      <c r="B44" s="12">
        <v>3</v>
      </c>
    </row>
    <row r="45" spans="1:2" x14ac:dyDescent="0.25">
      <c r="A45" s="3" t="s">
        <v>28</v>
      </c>
      <c r="B45" s="16" t="s">
        <v>243</v>
      </c>
    </row>
    <row r="46" spans="1:2" x14ac:dyDescent="0.25">
      <c r="A46" s="3" t="s">
        <v>29</v>
      </c>
      <c r="B46" s="16" t="s">
        <v>243</v>
      </c>
    </row>
    <row r="47" spans="1:2" x14ac:dyDescent="0.25">
      <c r="A47" s="3" t="s">
        <v>30</v>
      </c>
      <c r="B47" s="16" t="s">
        <v>243</v>
      </c>
    </row>
    <row r="48" spans="1:2" x14ac:dyDescent="0.25">
      <c r="A48" s="3" t="s">
        <v>31</v>
      </c>
      <c r="B48" s="16" t="s">
        <v>243</v>
      </c>
    </row>
    <row r="49" spans="1:3" x14ac:dyDescent="0.25">
      <c r="A49" s="3" t="s">
        <v>32</v>
      </c>
      <c r="B49" s="16" t="s">
        <v>243</v>
      </c>
    </row>
    <row r="50" spans="1:3" x14ac:dyDescent="0.25">
      <c r="A50" s="1" t="s">
        <v>1</v>
      </c>
      <c r="B50" s="13">
        <f>SUM(B30:B49)</f>
        <v>20</v>
      </c>
      <c r="C50" s="27">
        <f>SUM(B50:B50)</f>
        <v>20</v>
      </c>
    </row>
    <row r="51" spans="1:3" ht="15.75" customHeight="1" x14ac:dyDescent="0.25">
      <c r="A51" s="3"/>
    </row>
    <row r="52" spans="1:3" x14ac:dyDescent="0.25">
      <c r="A52" s="3"/>
    </row>
    <row r="53" spans="1:3" x14ac:dyDescent="0.25">
      <c r="A53" s="1" t="s">
        <v>205</v>
      </c>
      <c r="B53" s="13" t="s">
        <v>239</v>
      </c>
      <c r="C53" s="28"/>
    </row>
    <row r="54" spans="1:3" x14ac:dyDescent="0.25">
      <c r="A54" s="3" t="s">
        <v>33</v>
      </c>
      <c r="B54" s="12">
        <v>5</v>
      </c>
    </row>
    <row r="55" spans="1:3" x14ac:dyDescent="0.25">
      <c r="A55" s="3" t="s">
        <v>34</v>
      </c>
      <c r="B55" s="16" t="s">
        <v>243</v>
      </c>
    </row>
    <row r="56" spans="1:3" x14ac:dyDescent="0.25">
      <c r="A56" s="3" t="s">
        <v>35</v>
      </c>
      <c r="B56" s="16" t="s">
        <v>243</v>
      </c>
    </row>
    <row r="57" spans="1:3" x14ac:dyDescent="0.25">
      <c r="A57" s="3" t="s">
        <v>36</v>
      </c>
      <c r="B57" s="16" t="s">
        <v>243</v>
      </c>
    </row>
    <row r="58" spans="1:3" x14ac:dyDescent="0.25">
      <c r="A58" s="3" t="s">
        <v>37</v>
      </c>
      <c r="B58" s="16" t="s">
        <v>243</v>
      </c>
    </row>
    <row r="59" spans="1:3" x14ac:dyDescent="0.25">
      <c r="A59" s="3" t="s">
        <v>38</v>
      </c>
      <c r="B59" s="16" t="s">
        <v>243</v>
      </c>
      <c r="C59" s="29"/>
    </row>
    <row r="60" spans="1:3" x14ac:dyDescent="0.25">
      <c r="A60" s="3" t="s">
        <v>39</v>
      </c>
      <c r="B60" s="12">
        <v>6</v>
      </c>
    </row>
    <row r="61" spans="1:3" x14ac:dyDescent="0.25">
      <c r="A61" s="3" t="s">
        <v>40</v>
      </c>
      <c r="B61" s="16" t="s">
        <v>243</v>
      </c>
      <c r="C61" s="29"/>
    </row>
    <row r="62" spans="1:3" x14ac:dyDescent="0.25">
      <c r="A62" s="3" t="s">
        <v>41</v>
      </c>
      <c r="B62" s="16" t="s">
        <v>243</v>
      </c>
      <c r="C62" s="29"/>
    </row>
    <row r="63" spans="1:3" x14ac:dyDescent="0.25">
      <c r="A63" s="3" t="s">
        <v>42</v>
      </c>
      <c r="B63" s="16" t="s">
        <v>243</v>
      </c>
      <c r="C63" s="29"/>
    </row>
    <row r="64" spans="1:3" x14ac:dyDescent="0.25">
      <c r="A64" s="3" t="s">
        <v>43</v>
      </c>
      <c r="B64" s="16" t="s">
        <v>243</v>
      </c>
      <c r="C64" s="29"/>
    </row>
    <row r="65" spans="1:3" x14ac:dyDescent="0.25">
      <c r="A65" s="3" t="s">
        <v>44</v>
      </c>
      <c r="B65" s="16" t="s">
        <v>243</v>
      </c>
    </row>
    <row r="66" spans="1:3" x14ac:dyDescent="0.25">
      <c r="A66" s="3" t="s">
        <v>45</v>
      </c>
      <c r="B66" s="16" t="s">
        <v>243</v>
      </c>
    </row>
    <row r="67" spans="1:3" x14ac:dyDescent="0.25">
      <c r="A67" s="3" t="s">
        <v>46</v>
      </c>
      <c r="B67" s="12">
        <v>5</v>
      </c>
    </row>
    <row r="68" spans="1:3" x14ac:dyDescent="0.25">
      <c r="A68" s="3" t="s">
        <v>47</v>
      </c>
      <c r="B68" s="16" t="s">
        <v>243</v>
      </c>
    </row>
    <row r="69" spans="1:3" x14ac:dyDescent="0.25">
      <c r="A69" s="3" t="s">
        <v>48</v>
      </c>
      <c r="B69" s="16" t="s">
        <v>243</v>
      </c>
    </row>
    <row r="70" spans="1:3" x14ac:dyDescent="0.25">
      <c r="A70" s="3" t="s">
        <v>49</v>
      </c>
      <c r="B70" s="16" t="s">
        <v>243</v>
      </c>
    </row>
    <row r="71" spans="1:3" x14ac:dyDescent="0.25">
      <c r="A71" s="1" t="s">
        <v>1</v>
      </c>
      <c r="B71" s="13">
        <f>SUM(B54:B70)</f>
        <v>16</v>
      </c>
      <c r="C71" s="26">
        <f>SUM(B71:B71)</f>
        <v>16</v>
      </c>
    </row>
    <row r="72" spans="1:3" x14ac:dyDescent="0.25">
      <c r="A72" s="3"/>
    </row>
    <row r="73" spans="1:3" x14ac:dyDescent="0.25">
      <c r="A73" s="1" t="s">
        <v>206</v>
      </c>
      <c r="B73" s="13" t="s">
        <v>239</v>
      </c>
    </row>
    <row r="74" spans="1:3" x14ac:dyDescent="0.25">
      <c r="A74" s="3" t="s">
        <v>50</v>
      </c>
      <c r="B74" s="12">
        <v>3</v>
      </c>
    </row>
    <row r="75" spans="1:3" x14ac:dyDescent="0.25">
      <c r="A75" s="3" t="s">
        <v>51</v>
      </c>
      <c r="B75" s="16" t="s">
        <v>243</v>
      </c>
    </row>
    <row r="76" spans="1:3" x14ac:dyDescent="0.25">
      <c r="A76" s="3" t="s">
        <v>52</v>
      </c>
      <c r="B76" s="12">
        <v>3</v>
      </c>
    </row>
    <row r="77" spans="1:3" x14ac:dyDescent="0.25">
      <c r="A77" s="3" t="s">
        <v>53</v>
      </c>
      <c r="B77" s="16" t="s">
        <v>243</v>
      </c>
    </row>
    <row r="78" spans="1:3" x14ac:dyDescent="0.25">
      <c r="A78" s="3" t="s">
        <v>54</v>
      </c>
      <c r="B78" s="12">
        <v>3</v>
      </c>
    </row>
    <row r="79" spans="1:3" x14ac:dyDescent="0.25">
      <c r="A79" s="3" t="s">
        <v>55</v>
      </c>
      <c r="B79" s="12">
        <v>3</v>
      </c>
      <c r="C79" s="29"/>
    </row>
    <row r="80" spans="1:3" x14ac:dyDescent="0.25">
      <c r="A80" s="3" t="s">
        <v>56</v>
      </c>
      <c r="B80" s="12">
        <v>3</v>
      </c>
      <c r="C80" s="29"/>
    </row>
    <row r="81" spans="1:3" x14ac:dyDescent="0.25">
      <c r="A81" s="3" t="s">
        <v>57</v>
      </c>
      <c r="B81" s="12">
        <v>3</v>
      </c>
      <c r="C81" s="29"/>
    </row>
    <row r="82" spans="1:3" x14ac:dyDescent="0.25">
      <c r="A82" s="3" t="s">
        <v>58</v>
      </c>
      <c r="B82" s="12">
        <v>2</v>
      </c>
    </row>
    <row r="83" spans="1:3" x14ac:dyDescent="0.25">
      <c r="A83" s="3" t="s">
        <v>59</v>
      </c>
      <c r="B83" s="12">
        <v>2</v>
      </c>
    </row>
    <row r="84" spans="1:3" x14ac:dyDescent="0.25">
      <c r="A84" s="3" t="s">
        <v>60</v>
      </c>
      <c r="B84" s="12">
        <v>3</v>
      </c>
    </row>
    <row r="85" spans="1:3" x14ac:dyDescent="0.25">
      <c r="A85" s="3" t="s">
        <v>61</v>
      </c>
      <c r="B85" s="12">
        <v>3</v>
      </c>
    </row>
    <row r="86" spans="1:3" x14ac:dyDescent="0.25">
      <c r="A86" s="3" t="s">
        <v>62</v>
      </c>
      <c r="B86" s="12">
        <v>3</v>
      </c>
    </row>
    <row r="87" spans="1:3" x14ac:dyDescent="0.25">
      <c r="A87" s="3" t="s">
        <v>63</v>
      </c>
      <c r="B87" s="12">
        <v>3</v>
      </c>
    </row>
    <row r="88" spans="1:3" x14ac:dyDescent="0.25">
      <c r="A88" s="3" t="s">
        <v>64</v>
      </c>
      <c r="B88" s="12">
        <v>3</v>
      </c>
    </row>
    <row r="89" spans="1:3" x14ac:dyDescent="0.25">
      <c r="A89" s="3" t="s">
        <v>65</v>
      </c>
      <c r="B89" s="12">
        <v>3</v>
      </c>
    </row>
    <row r="90" spans="1:3" x14ac:dyDescent="0.25">
      <c r="A90" s="3" t="s">
        <v>66</v>
      </c>
      <c r="B90" s="16" t="s">
        <v>243</v>
      </c>
    </row>
    <row r="91" spans="1:3" x14ac:dyDescent="0.25">
      <c r="A91" s="3" t="s">
        <v>67</v>
      </c>
      <c r="B91" s="12">
        <v>3</v>
      </c>
    </row>
    <row r="92" spans="1:3" x14ac:dyDescent="0.25">
      <c r="A92" s="3" t="s">
        <v>68</v>
      </c>
      <c r="B92" s="12">
        <v>3</v>
      </c>
    </row>
    <row r="93" spans="1:3" x14ac:dyDescent="0.25">
      <c r="A93" s="3" t="s">
        <v>69</v>
      </c>
      <c r="B93" s="12">
        <v>3</v>
      </c>
    </row>
    <row r="94" spans="1:3" x14ac:dyDescent="0.25">
      <c r="A94" s="3" t="s">
        <v>70</v>
      </c>
      <c r="B94" s="12">
        <v>3</v>
      </c>
    </row>
    <row r="95" spans="1:3" x14ac:dyDescent="0.25">
      <c r="A95" s="1" t="s">
        <v>1</v>
      </c>
      <c r="B95" s="13">
        <f>SUM(B74:B94)</f>
        <v>52</v>
      </c>
      <c r="C95" s="26">
        <f>SUM(B95:B95)</f>
        <v>52</v>
      </c>
    </row>
    <row r="96" spans="1:3" x14ac:dyDescent="0.25">
      <c r="A96" s="3"/>
    </row>
    <row r="97" spans="1:3" x14ac:dyDescent="0.25">
      <c r="A97" s="1" t="s">
        <v>207</v>
      </c>
      <c r="B97" s="13" t="s">
        <v>239</v>
      </c>
    </row>
    <row r="98" spans="1:3" x14ac:dyDescent="0.25">
      <c r="A98" s="3" t="s">
        <v>71</v>
      </c>
      <c r="B98" s="12">
        <v>4</v>
      </c>
    </row>
    <row r="99" spans="1:3" x14ac:dyDescent="0.25">
      <c r="A99" s="3" t="s">
        <v>72</v>
      </c>
      <c r="B99" s="12">
        <v>4</v>
      </c>
    </row>
    <row r="100" spans="1:3" x14ac:dyDescent="0.25">
      <c r="A100" s="3" t="s">
        <v>73</v>
      </c>
      <c r="B100" s="12">
        <v>4</v>
      </c>
    </row>
    <row r="101" spans="1:3" x14ac:dyDescent="0.25">
      <c r="A101" s="3" t="s">
        <v>74</v>
      </c>
      <c r="B101" s="16" t="s">
        <v>243</v>
      </c>
    </row>
    <row r="102" spans="1:3" x14ac:dyDescent="0.25">
      <c r="A102" s="3" t="s">
        <v>75</v>
      </c>
      <c r="B102" s="12">
        <v>4</v>
      </c>
    </row>
    <row r="103" spans="1:3" x14ac:dyDescent="0.25">
      <c r="A103" s="3" t="s">
        <v>76</v>
      </c>
      <c r="B103" s="12">
        <v>4</v>
      </c>
    </row>
    <row r="104" spans="1:3" x14ac:dyDescent="0.25">
      <c r="A104" s="3" t="s">
        <v>77</v>
      </c>
      <c r="B104" s="12">
        <v>4</v>
      </c>
    </row>
    <row r="105" spans="1:3" x14ac:dyDescent="0.25">
      <c r="A105" s="3" t="s">
        <v>78</v>
      </c>
      <c r="B105" s="12">
        <v>4</v>
      </c>
      <c r="C105" s="29"/>
    </row>
    <row r="106" spans="1:3" x14ac:dyDescent="0.25">
      <c r="A106" s="3" t="s">
        <v>79</v>
      </c>
      <c r="B106" s="12">
        <v>4</v>
      </c>
      <c r="C106" s="29"/>
    </row>
    <row r="107" spans="1:3" x14ac:dyDescent="0.25">
      <c r="A107" s="3" t="s">
        <v>80</v>
      </c>
      <c r="B107" s="12">
        <v>4</v>
      </c>
      <c r="C107" s="29"/>
    </row>
    <row r="108" spans="1:3" x14ac:dyDescent="0.25">
      <c r="A108" s="3" t="s">
        <v>81</v>
      </c>
      <c r="B108" s="12">
        <v>4</v>
      </c>
      <c r="C108" s="29"/>
    </row>
    <row r="109" spans="1:3" x14ac:dyDescent="0.25">
      <c r="A109" s="3" t="s">
        <v>82</v>
      </c>
      <c r="B109" s="12">
        <v>4</v>
      </c>
      <c r="C109" s="29"/>
    </row>
    <row r="110" spans="1:3" x14ac:dyDescent="0.25">
      <c r="A110" s="3" t="s">
        <v>83</v>
      </c>
      <c r="B110" s="12">
        <v>4</v>
      </c>
      <c r="C110" s="29"/>
    </row>
    <row r="111" spans="1:3" x14ac:dyDescent="0.25">
      <c r="A111" s="3" t="s">
        <v>84</v>
      </c>
      <c r="B111" s="16" t="s">
        <v>243</v>
      </c>
      <c r="C111" s="29"/>
    </row>
    <row r="112" spans="1:3" x14ac:dyDescent="0.25">
      <c r="A112" s="3" t="s">
        <v>85</v>
      </c>
      <c r="B112" s="16" t="s">
        <v>243</v>
      </c>
      <c r="C112" s="29"/>
    </row>
    <row r="113" spans="1:3" x14ac:dyDescent="0.25">
      <c r="A113" s="3" t="s">
        <v>86</v>
      </c>
      <c r="B113" s="16" t="s">
        <v>243</v>
      </c>
    </row>
    <row r="114" spans="1:3" x14ac:dyDescent="0.25">
      <c r="A114" s="3" t="s">
        <v>87</v>
      </c>
      <c r="B114" s="16" t="s">
        <v>243</v>
      </c>
    </row>
    <row r="115" spans="1:3" x14ac:dyDescent="0.25">
      <c r="A115" s="3" t="s">
        <v>88</v>
      </c>
      <c r="B115" s="16" t="s">
        <v>243</v>
      </c>
    </row>
    <row r="116" spans="1:3" x14ac:dyDescent="0.25">
      <c r="A116" s="3" t="s">
        <v>89</v>
      </c>
      <c r="B116" s="16" t="s">
        <v>243</v>
      </c>
      <c r="C116" s="29"/>
    </row>
    <row r="117" spans="1:3" x14ac:dyDescent="0.25">
      <c r="A117" s="3" t="s">
        <v>90</v>
      </c>
      <c r="B117" s="12">
        <v>4</v>
      </c>
    </row>
    <row r="118" spans="1:3" x14ac:dyDescent="0.25">
      <c r="A118" s="3" t="s">
        <v>91</v>
      </c>
      <c r="B118" s="12">
        <v>4</v>
      </c>
    </row>
    <row r="119" spans="1:3" x14ac:dyDescent="0.25">
      <c r="A119" s="3" t="s">
        <v>92</v>
      </c>
      <c r="B119" s="16" t="s">
        <v>243</v>
      </c>
      <c r="C119" s="29"/>
    </row>
    <row r="120" spans="1:3" x14ac:dyDescent="0.25">
      <c r="A120" s="3" t="s">
        <v>93</v>
      </c>
      <c r="B120" s="16" t="s">
        <v>243</v>
      </c>
    </row>
    <row r="121" spans="1:3" x14ac:dyDescent="0.25">
      <c r="A121" s="3" t="s">
        <v>94</v>
      </c>
      <c r="B121" s="12">
        <v>4</v>
      </c>
    </row>
    <row r="122" spans="1:3" x14ac:dyDescent="0.25">
      <c r="A122" s="3" t="s">
        <v>95</v>
      </c>
      <c r="B122" s="16" t="s">
        <v>243</v>
      </c>
    </row>
    <row r="123" spans="1:3" x14ac:dyDescent="0.25">
      <c r="A123" s="3" t="s">
        <v>96</v>
      </c>
      <c r="B123" s="12">
        <v>4</v>
      </c>
    </row>
    <row r="124" spans="1:3" x14ac:dyDescent="0.25">
      <c r="A124" s="3" t="s">
        <v>97</v>
      </c>
      <c r="B124" s="12">
        <v>4</v>
      </c>
      <c r="C124" s="29"/>
    </row>
    <row r="125" spans="1:3" x14ac:dyDescent="0.25">
      <c r="A125" s="3" t="s">
        <v>98</v>
      </c>
      <c r="B125" s="12">
        <v>4</v>
      </c>
    </row>
    <row r="126" spans="1:3" x14ac:dyDescent="0.25">
      <c r="A126" s="1" t="s">
        <v>1</v>
      </c>
      <c r="B126" s="13">
        <f>SUM(B98:B125)</f>
        <v>72</v>
      </c>
      <c r="C126" s="26">
        <f>SUM(B126:B126)</f>
        <v>72</v>
      </c>
    </row>
    <row r="127" spans="1:3" x14ac:dyDescent="0.25">
      <c r="A127" s="3"/>
    </row>
    <row r="128" spans="1:3" x14ac:dyDescent="0.25">
      <c r="A128" s="1" t="s">
        <v>208</v>
      </c>
      <c r="B128" s="13" t="s">
        <v>239</v>
      </c>
      <c r="C128" s="28"/>
    </row>
    <row r="129" spans="1:3" x14ac:dyDescent="0.25">
      <c r="A129" s="3" t="s">
        <v>99</v>
      </c>
      <c r="B129" s="12">
        <v>3</v>
      </c>
    </row>
    <row r="130" spans="1:3" x14ac:dyDescent="0.25">
      <c r="A130" s="3" t="s">
        <v>100</v>
      </c>
      <c r="B130" s="12">
        <v>8</v>
      </c>
    </row>
    <row r="131" spans="1:3" x14ac:dyDescent="0.25">
      <c r="A131" s="3" t="s">
        <v>101</v>
      </c>
      <c r="B131" s="12">
        <v>5</v>
      </c>
    </row>
    <row r="132" spans="1:3" x14ac:dyDescent="0.25">
      <c r="A132" s="3" t="s">
        <v>102</v>
      </c>
      <c r="B132" s="12">
        <v>4</v>
      </c>
    </row>
    <row r="133" spans="1:3" x14ac:dyDescent="0.25">
      <c r="A133" s="1" t="s">
        <v>1</v>
      </c>
      <c r="B133" s="13">
        <f>SUM(B129:B132)</f>
        <v>20</v>
      </c>
      <c r="C133" s="26">
        <f>SUM(B133:B133)</f>
        <v>20</v>
      </c>
    </row>
    <row r="134" spans="1:3" x14ac:dyDescent="0.25">
      <c r="A134" s="3"/>
    </row>
    <row r="135" spans="1:3" x14ac:dyDescent="0.25">
      <c r="A135" s="1" t="s">
        <v>209</v>
      </c>
      <c r="B135" s="13" t="s">
        <v>239</v>
      </c>
    </row>
    <row r="136" spans="1:3" x14ac:dyDescent="0.25">
      <c r="A136" s="3" t="s">
        <v>103</v>
      </c>
      <c r="B136" s="12">
        <v>2</v>
      </c>
    </row>
    <row r="137" spans="1:3" x14ac:dyDescent="0.25">
      <c r="A137" s="3" t="s">
        <v>104</v>
      </c>
      <c r="B137" s="12">
        <v>2</v>
      </c>
    </row>
    <row r="138" spans="1:3" x14ac:dyDescent="0.25">
      <c r="A138" s="3" t="s">
        <v>105</v>
      </c>
      <c r="B138" s="12">
        <v>2</v>
      </c>
    </row>
    <row r="139" spans="1:3" x14ac:dyDescent="0.25">
      <c r="A139" s="3" t="s">
        <v>106</v>
      </c>
      <c r="B139" s="12">
        <v>2</v>
      </c>
    </row>
    <row r="140" spans="1:3" x14ac:dyDescent="0.25">
      <c r="A140" s="3" t="s">
        <v>107</v>
      </c>
      <c r="B140" s="12">
        <v>2</v>
      </c>
    </row>
    <row r="141" spans="1:3" x14ac:dyDescent="0.25">
      <c r="A141" s="3" t="s">
        <v>108</v>
      </c>
      <c r="B141" s="12">
        <v>2</v>
      </c>
    </row>
    <row r="142" spans="1:3" x14ac:dyDescent="0.25">
      <c r="A142" s="3" t="s">
        <v>109</v>
      </c>
      <c r="B142" s="12">
        <v>2</v>
      </c>
    </row>
    <row r="143" spans="1:3" x14ac:dyDescent="0.25">
      <c r="A143" s="3" t="s">
        <v>110</v>
      </c>
      <c r="B143" s="12">
        <v>4</v>
      </c>
    </row>
    <row r="144" spans="1:3" x14ac:dyDescent="0.25">
      <c r="A144" s="3" t="s">
        <v>111</v>
      </c>
      <c r="B144" s="12">
        <v>2</v>
      </c>
    </row>
    <row r="145" spans="1:3" x14ac:dyDescent="0.25">
      <c r="A145" s="1" t="s">
        <v>1</v>
      </c>
      <c r="B145" s="13">
        <f>SUM(B136:B144)</f>
        <v>20</v>
      </c>
      <c r="C145" s="26">
        <f>SUM(B145:B145)</f>
        <v>20</v>
      </c>
    </row>
    <row r="146" spans="1:3" x14ac:dyDescent="0.25">
      <c r="A146" s="3"/>
    </row>
    <row r="147" spans="1:3" x14ac:dyDescent="0.25">
      <c r="A147" s="1" t="s">
        <v>210</v>
      </c>
      <c r="B147" s="13"/>
    </row>
    <row r="148" spans="1:3" x14ac:dyDescent="0.25">
      <c r="A148" s="3" t="s">
        <v>112</v>
      </c>
      <c r="B148" s="12">
        <v>5</v>
      </c>
    </row>
    <row r="149" spans="1:3" x14ac:dyDescent="0.25">
      <c r="A149" s="3" t="s">
        <v>113</v>
      </c>
      <c r="B149" s="12">
        <v>6</v>
      </c>
    </row>
    <row r="150" spans="1:3" x14ac:dyDescent="0.25">
      <c r="A150" s="3" t="s">
        <v>114</v>
      </c>
      <c r="B150" s="12">
        <v>6</v>
      </c>
    </row>
    <row r="151" spans="1:3" x14ac:dyDescent="0.25">
      <c r="A151" s="3" t="s">
        <v>115</v>
      </c>
      <c r="B151" s="12">
        <v>5</v>
      </c>
    </row>
    <row r="152" spans="1:3" x14ac:dyDescent="0.25">
      <c r="A152" s="3" t="s">
        <v>116</v>
      </c>
      <c r="B152" s="16" t="s">
        <v>243</v>
      </c>
    </row>
    <row r="153" spans="1:3" x14ac:dyDescent="0.25">
      <c r="A153" s="3" t="s">
        <v>117</v>
      </c>
      <c r="B153" s="16" t="s">
        <v>243</v>
      </c>
    </row>
    <row r="154" spans="1:3" x14ac:dyDescent="0.25">
      <c r="A154" s="3" t="s">
        <v>118</v>
      </c>
      <c r="B154" s="12">
        <v>5</v>
      </c>
    </row>
    <row r="155" spans="1:3" s="6" customFormat="1" x14ac:dyDescent="0.25">
      <c r="A155" s="8" t="s">
        <v>240</v>
      </c>
      <c r="B155" s="12">
        <v>5</v>
      </c>
      <c r="C155" s="25"/>
    </row>
    <row r="156" spans="1:3" s="6" customFormat="1" x14ac:dyDescent="0.25">
      <c r="A156" s="8" t="s">
        <v>241</v>
      </c>
      <c r="B156" s="16" t="s">
        <v>243</v>
      </c>
      <c r="C156" s="25"/>
    </row>
    <row r="157" spans="1:3" x14ac:dyDescent="0.25">
      <c r="A157" s="1" t="s">
        <v>1</v>
      </c>
      <c r="B157" s="13">
        <f>SUM(B148:B156)</f>
        <v>32</v>
      </c>
      <c r="C157" s="26">
        <f>SUM(B157:B157)</f>
        <v>32</v>
      </c>
    </row>
    <row r="158" spans="1:3" x14ac:dyDescent="0.25">
      <c r="A158" s="3"/>
    </row>
    <row r="159" spans="1:3" x14ac:dyDescent="0.25">
      <c r="A159" s="1" t="s">
        <v>211</v>
      </c>
      <c r="B159" s="13" t="s">
        <v>242</v>
      </c>
    </row>
    <row r="160" spans="1:3" x14ac:dyDescent="0.25">
      <c r="A160" s="3" t="s">
        <v>119</v>
      </c>
      <c r="B160" s="12">
        <v>4</v>
      </c>
    </row>
    <row r="161" spans="1:2" x14ac:dyDescent="0.25">
      <c r="A161" s="3" t="s">
        <v>120</v>
      </c>
      <c r="B161" s="12">
        <v>2</v>
      </c>
    </row>
    <row r="162" spans="1:2" x14ac:dyDescent="0.25">
      <c r="A162" s="3" t="s">
        <v>121</v>
      </c>
      <c r="B162" s="12">
        <v>2</v>
      </c>
    </row>
    <row r="163" spans="1:2" x14ac:dyDescent="0.25">
      <c r="A163" s="3" t="s">
        <v>122</v>
      </c>
      <c r="B163" s="12">
        <v>2</v>
      </c>
    </row>
    <row r="164" spans="1:2" x14ac:dyDescent="0.25">
      <c r="A164" s="3" t="s">
        <v>123</v>
      </c>
      <c r="B164" s="12">
        <v>3</v>
      </c>
    </row>
    <row r="165" spans="1:2" x14ac:dyDescent="0.25">
      <c r="A165" s="3" t="s">
        <v>124</v>
      </c>
      <c r="B165" s="12">
        <v>3</v>
      </c>
    </row>
    <row r="166" spans="1:2" x14ac:dyDescent="0.25">
      <c r="A166" s="3" t="s">
        <v>125</v>
      </c>
      <c r="B166" s="12">
        <v>3</v>
      </c>
    </row>
    <row r="167" spans="1:2" x14ac:dyDescent="0.25">
      <c r="A167" s="3" t="s">
        <v>126</v>
      </c>
      <c r="B167" s="12">
        <v>2</v>
      </c>
    </row>
    <row r="168" spans="1:2" x14ac:dyDescent="0.25">
      <c r="A168" s="3" t="s">
        <v>127</v>
      </c>
      <c r="B168" s="12">
        <v>2</v>
      </c>
    </row>
    <row r="169" spans="1:2" x14ac:dyDescent="0.25">
      <c r="A169" s="3" t="s">
        <v>128</v>
      </c>
      <c r="B169" s="12">
        <v>1</v>
      </c>
    </row>
    <row r="170" spans="1:2" x14ac:dyDescent="0.25">
      <c r="A170" s="3" t="s">
        <v>129</v>
      </c>
      <c r="B170" s="12">
        <v>4</v>
      </c>
    </row>
    <row r="171" spans="1:2" x14ac:dyDescent="0.25">
      <c r="A171" s="3" t="s">
        <v>130</v>
      </c>
      <c r="B171" s="12">
        <v>4</v>
      </c>
    </row>
    <row r="172" spans="1:2" x14ac:dyDescent="0.25">
      <c r="A172" s="3" t="s">
        <v>131</v>
      </c>
      <c r="B172" s="12">
        <v>1</v>
      </c>
    </row>
    <row r="173" spans="1:2" x14ac:dyDescent="0.25">
      <c r="A173" s="3" t="s">
        <v>132</v>
      </c>
      <c r="B173" s="12">
        <v>6</v>
      </c>
    </row>
    <row r="174" spans="1:2" x14ac:dyDescent="0.25">
      <c r="A174" s="3" t="s">
        <v>133</v>
      </c>
      <c r="B174" s="12">
        <v>7</v>
      </c>
    </row>
    <row r="175" spans="1:2" x14ac:dyDescent="0.25">
      <c r="A175" s="3" t="s">
        <v>134</v>
      </c>
      <c r="B175" s="12">
        <v>5</v>
      </c>
    </row>
    <row r="176" spans="1:2" x14ac:dyDescent="0.25">
      <c r="A176" s="3" t="s">
        <v>135</v>
      </c>
      <c r="B176" s="12">
        <v>5</v>
      </c>
    </row>
    <row r="177" spans="1:2" x14ac:dyDescent="0.25">
      <c r="A177" s="3" t="s">
        <v>136</v>
      </c>
      <c r="B177" s="12">
        <v>5</v>
      </c>
    </row>
    <row r="178" spans="1:2" x14ac:dyDescent="0.25">
      <c r="A178" s="3" t="s">
        <v>137</v>
      </c>
      <c r="B178" s="12">
        <v>2</v>
      </c>
    </row>
    <row r="179" spans="1:2" x14ac:dyDescent="0.25">
      <c r="A179" s="3" t="s">
        <v>138</v>
      </c>
      <c r="B179" s="12">
        <v>5</v>
      </c>
    </row>
    <row r="180" spans="1:2" x14ac:dyDescent="0.25">
      <c r="A180" s="3" t="s">
        <v>139</v>
      </c>
      <c r="B180" s="12">
        <v>5</v>
      </c>
    </row>
    <row r="181" spans="1:2" x14ac:dyDescent="0.25">
      <c r="A181" s="3" t="s">
        <v>140</v>
      </c>
      <c r="B181" s="12">
        <v>4</v>
      </c>
    </row>
    <row r="182" spans="1:2" x14ac:dyDescent="0.25">
      <c r="A182" s="3" t="s">
        <v>141</v>
      </c>
      <c r="B182" s="12">
        <v>4</v>
      </c>
    </row>
    <row r="183" spans="1:2" x14ac:dyDescent="0.25">
      <c r="A183" s="3" t="s">
        <v>142</v>
      </c>
      <c r="B183" s="12">
        <v>4</v>
      </c>
    </row>
    <row r="184" spans="1:2" x14ac:dyDescent="0.25">
      <c r="A184" s="3" t="s">
        <v>143</v>
      </c>
      <c r="B184" s="12">
        <v>4</v>
      </c>
    </row>
    <row r="185" spans="1:2" x14ac:dyDescent="0.25">
      <c r="A185" s="3" t="s">
        <v>144</v>
      </c>
      <c r="B185" s="12">
        <v>5</v>
      </c>
    </row>
    <row r="186" spans="1:2" x14ac:dyDescent="0.25">
      <c r="A186" s="3" t="s">
        <v>145</v>
      </c>
      <c r="B186" s="12">
        <v>2</v>
      </c>
    </row>
    <row r="187" spans="1:2" x14ac:dyDescent="0.25">
      <c r="A187" s="3" t="s">
        <v>146</v>
      </c>
      <c r="B187" s="12">
        <v>2</v>
      </c>
    </row>
    <row r="188" spans="1:2" x14ac:dyDescent="0.25">
      <c r="A188" s="3" t="s">
        <v>147</v>
      </c>
      <c r="B188" s="12">
        <v>2</v>
      </c>
    </row>
    <row r="189" spans="1:2" x14ac:dyDescent="0.25">
      <c r="A189" s="3" t="s">
        <v>148</v>
      </c>
      <c r="B189" s="12">
        <v>2</v>
      </c>
    </row>
    <row r="190" spans="1:2" x14ac:dyDescent="0.25">
      <c r="A190" s="3" t="s">
        <v>149</v>
      </c>
      <c r="B190" s="12">
        <v>2</v>
      </c>
    </row>
    <row r="191" spans="1:2" x14ac:dyDescent="0.25">
      <c r="A191" s="3" t="s">
        <v>150</v>
      </c>
      <c r="B191" s="12">
        <v>2</v>
      </c>
    </row>
    <row r="192" spans="1:2" x14ac:dyDescent="0.25">
      <c r="A192" s="3" t="s">
        <v>151</v>
      </c>
      <c r="B192" s="12">
        <v>2</v>
      </c>
    </row>
    <row r="193" spans="1:3" x14ac:dyDescent="0.25">
      <c r="A193" s="1" t="s">
        <v>1</v>
      </c>
      <c r="B193" s="13">
        <f>SUM(B160:B192)</f>
        <v>108</v>
      </c>
      <c r="C193" s="26">
        <f>SUM(B193:B193)</f>
        <v>108</v>
      </c>
    </row>
    <row r="194" spans="1:3" x14ac:dyDescent="0.25">
      <c r="A194" s="1"/>
      <c r="B194" s="13"/>
      <c r="C194" s="28"/>
    </row>
    <row r="195" spans="1:3" s="6" customFormat="1" x14ac:dyDescent="0.25">
      <c r="A195" s="7" t="s">
        <v>214</v>
      </c>
      <c r="B195" s="13"/>
      <c r="C195" s="28"/>
    </row>
    <row r="196" spans="1:3" s="5" customFormat="1" x14ac:dyDescent="0.25">
      <c r="A196" s="9" t="s">
        <v>215</v>
      </c>
      <c r="B196" s="14">
        <v>6</v>
      </c>
      <c r="C196" s="30"/>
    </row>
    <row r="197" spans="1:3" s="5" customFormat="1" x14ac:dyDescent="0.25">
      <c r="A197" s="9" t="s">
        <v>216</v>
      </c>
      <c r="B197" s="14">
        <v>6</v>
      </c>
      <c r="C197" s="30"/>
    </row>
    <row r="198" spans="1:3" s="5" customFormat="1" x14ac:dyDescent="0.25">
      <c r="A198" s="9" t="s">
        <v>217</v>
      </c>
      <c r="B198" s="14">
        <v>4</v>
      </c>
      <c r="C198" s="30"/>
    </row>
    <row r="199" spans="1:3" s="5" customFormat="1" x14ac:dyDescent="0.25">
      <c r="A199" s="9" t="s">
        <v>219</v>
      </c>
      <c r="B199" s="14">
        <v>4</v>
      </c>
      <c r="C199" s="30"/>
    </row>
    <row r="200" spans="1:3" s="5" customFormat="1" x14ac:dyDescent="0.25">
      <c r="A200" s="9" t="s">
        <v>218</v>
      </c>
      <c r="B200" s="14">
        <v>4</v>
      </c>
      <c r="C200" s="30"/>
    </row>
    <row r="201" spans="1:3" s="5" customFormat="1" x14ac:dyDescent="0.25">
      <c r="A201" s="9" t="s">
        <v>220</v>
      </c>
      <c r="B201" s="14">
        <v>3</v>
      </c>
      <c r="C201" s="30"/>
    </row>
    <row r="202" spans="1:3" s="5" customFormat="1" x14ac:dyDescent="0.25">
      <c r="A202" s="9" t="s">
        <v>222</v>
      </c>
      <c r="B202" s="14">
        <v>2</v>
      </c>
      <c r="C202" s="30"/>
    </row>
    <row r="203" spans="1:3" s="5" customFormat="1" x14ac:dyDescent="0.25">
      <c r="A203" s="9" t="s">
        <v>221</v>
      </c>
      <c r="B203" s="14">
        <v>4</v>
      </c>
      <c r="C203" s="30"/>
    </row>
    <row r="204" spans="1:3" s="5" customFormat="1" x14ac:dyDescent="0.25">
      <c r="A204" s="9" t="s">
        <v>223</v>
      </c>
      <c r="B204" s="14">
        <v>10</v>
      </c>
      <c r="C204" s="30"/>
    </row>
    <row r="205" spans="1:3" s="5" customFormat="1" x14ac:dyDescent="0.25">
      <c r="A205" s="9" t="s">
        <v>224</v>
      </c>
      <c r="B205" s="14">
        <v>10</v>
      </c>
      <c r="C205" s="30"/>
    </row>
    <row r="206" spans="1:3" s="5" customFormat="1" x14ac:dyDescent="0.25">
      <c r="A206" s="9" t="s">
        <v>225</v>
      </c>
      <c r="B206" s="14">
        <v>6</v>
      </c>
      <c r="C206" s="30"/>
    </row>
    <row r="207" spans="1:3" s="5" customFormat="1" x14ac:dyDescent="0.25">
      <c r="A207" s="9" t="s">
        <v>226</v>
      </c>
      <c r="B207" s="14">
        <v>4</v>
      </c>
      <c r="C207" s="30"/>
    </row>
    <row r="208" spans="1:3" s="5" customFormat="1" x14ac:dyDescent="0.25">
      <c r="A208" s="9" t="s">
        <v>227</v>
      </c>
      <c r="B208" s="14">
        <v>4</v>
      </c>
      <c r="C208" s="30"/>
    </row>
    <row r="209" spans="1:3" s="5" customFormat="1" x14ac:dyDescent="0.25">
      <c r="A209" s="9" t="s">
        <v>237</v>
      </c>
      <c r="B209" s="14">
        <v>4</v>
      </c>
      <c r="C209" s="30"/>
    </row>
    <row r="210" spans="1:3" s="5" customFormat="1" x14ac:dyDescent="0.25">
      <c r="A210" s="9" t="s">
        <v>228</v>
      </c>
      <c r="B210" s="14">
        <v>4</v>
      </c>
      <c r="C210" s="30"/>
    </row>
    <row r="211" spans="1:3" s="5" customFormat="1" x14ac:dyDescent="0.25">
      <c r="A211" s="9" t="s">
        <v>229</v>
      </c>
      <c r="B211" s="14">
        <v>4</v>
      </c>
      <c r="C211" s="30"/>
    </row>
    <row r="212" spans="1:3" s="5" customFormat="1" x14ac:dyDescent="0.25">
      <c r="A212" s="9" t="s">
        <v>230</v>
      </c>
      <c r="B212" s="14">
        <v>4</v>
      </c>
      <c r="C212" s="30"/>
    </row>
    <row r="213" spans="1:3" s="5" customFormat="1" x14ac:dyDescent="0.25">
      <c r="A213" s="9" t="s">
        <v>231</v>
      </c>
      <c r="B213" s="14">
        <v>5</v>
      </c>
      <c r="C213" s="30"/>
    </row>
    <row r="214" spans="1:3" x14ac:dyDescent="0.25">
      <c r="A214" s="8" t="s">
        <v>232</v>
      </c>
      <c r="B214" s="12">
        <v>4</v>
      </c>
    </row>
    <row r="215" spans="1:3" x14ac:dyDescent="0.25">
      <c r="A215" s="8" t="s">
        <v>233</v>
      </c>
      <c r="B215" s="12">
        <v>2</v>
      </c>
    </row>
    <row r="216" spans="1:3" x14ac:dyDescent="0.25">
      <c r="A216" s="8" t="s">
        <v>234</v>
      </c>
      <c r="B216" s="12">
        <v>2</v>
      </c>
    </row>
    <row r="217" spans="1:3" x14ac:dyDescent="0.25">
      <c r="A217" s="8" t="s">
        <v>235</v>
      </c>
      <c r="B217" s="12">
        <v>2</v>
      </c>
    </row>
    <row r="218" spans="1:3" x14ac:dyDescent="0.25">
      <c r="A218" s="8" t="s">
        <v>236</v>
      </c>
      <c r="B218" s="12">
        <v>2</v>
      </c>
    </row>
    <row r="219" spans="1:3" s="6" customFormat="1" x14ac:dyDescent="0.25">
      <c r="A219" s="7" t="s">
        <v>1</v>
      </c>
      <c r="B219" s="13">
        <f>SUM(B196:B218)</f>
        <v>100</v>
      </c>
      <c r="C219" s="26">
        <f>SUM(B219:B219)</f>
        <v>100</v>
      </c>
    </row>
    <row r="220" spans="1:3" s="6" customFormat="1" x14ac:dyDescent="0.25">
      <c r="A220" s="8"/>
      <c r="B220" s="12"/>
      <c r="C220" s="25"/>
    </row>
    <row r="221" spans="1:3" x14ac:dyDescent="0.25">
      <c r="A221" s="3"/>
    </row>
    <row r="222" spans="1:3" x14ac:dyDescent="0.25">
      <c r="A222" s="1" t="s">
        <v>212</v>
      </c>
      <c r="B222" s="13" t="s">
        <v>239</v>
      </c>
    </row>
    <row r="223" spans="1:3" x14ac:dyDescent="0.25">
      <c r="A223" s="3" t="s">
        <v>152</v>
      </c>
      <c r="B223" s="12">
        <v>3</v>
      </c>
    </row>
    <row r="224" spans="1:3" x14ac:dyDescent="0.25">
      <c r="A224" s="3" t="s">
        <v>153</v>
      </c>
      <c r="B224" s="16" t="s">
        <v>243</v>
      </c>
    </row>
    <row r="225" spans="1:2" x14ac:dyDescent="0.25">
      <c r="A225" s="3" t="s">
        <v>154</v>
      </c>
      <c r="B225" s="12">
        <v>3</v>
      </c>
    </row>
    <row r="226" spans="1:2" x14ac:dyDescent="0.25">
      <c r="A226" s="3" t="s">
        <v>155</v>
      </c>
      <c r="B226" s="12">
        <v>3</v>
      </c>
    </row>
    <row r="227" spans="1:2" x14ac:dyDescent="0.25">
      <c r="A227" s="3" t="s">
        <v>156</v>
      </c>
      <c r="B227" s="12">
        <v>4</v>
      </c>
    </row>
    <row r="228" spans="1:2" x14ac:dyDescent="0.25">
      <c r="A228" s="3" t="s">
        <v>157</v>
      </c>
      <c r="B228" s="12">
        <v>3</v>
      </c>
    </row>
    <row r="229" spans="1:2" x14ac:dyDescent="0.25">
      <c r="A229" s="3" t="s">
        <v>158</v>
      </c>
      <c r="B229" s="12">
        <v>4</v>
      </c>
    </row>
    <row r="230" spans="1:2" x14ac:dyDescent="0.25">
      <c r="A230" s="3" t="s">
        <v>159</v>
      </c>
      <c r="B230" s="16" t="s">
        <v>243</v>
      </c>
    </row>
    <row r="231" spans="1:2" x14ac:dyDescent="0.25">
      <c r="A231" s="3" t="s">
        <v>160</v>
      </c>
      <c r="B231" s="12">
        <v>3</v>
      </c>
    </row>
    <row r="232" spans="1:2" x14ac:dyDescent="0.25">
      <c r="A232" s="3" t="s">
        <v>161</v>
      </c>
      <c r="B232" s="12">
        <v>3</v>
      </c>
    </row>
    <row r="233" spans="1:2" x14ac:dyDescent="0.25">
      <c r="A233" s="3" t="s">
        <v>162</v>
      </c>
      <c r="B233" s="12">
        <v>3</v>
      </c>
    </row>
    <row r="234" spans="1:2" x14ac:dyDescent="0.25">
      <c r="A234" s="3" t="s">
        <v>163</v>
      </c>
      <c r="B234" s="12">
        <v>3</v>
      </c>
    </row>
    <row r="235" spans="1:2" x14ac:dyDescent="0.25">
      <c r="A235" s="3" t="s">
        <v>164</v>
      </c>
      <c r="B235" s="12">
        <v>3</v>
      </c>
    </row>
    <row r="236" spans="1:2" x14ac:dyDescent="0.25">
      <c r="A236" s="3" t="s">
        <v>165</v>
      </c>
      <c r="B236" s="12">
        <v>3</v>
      </c>
    </row>
    <row r="237" spans="1:2" x14ac:dyDescent="0.25">
      <c r="A237" s="3" t="s">
        <v>166</v>
      </c>
      <c r="B237" s="16" t="s">
        <v>243</v>
      </c>
    </row>
    <row r="238" spans="1:2" x14ac:dyDescent="0.25">
      <c r="A238" s="3" t="s">
        <v>167</v>
      </c>
      <c r="B238" s="12">
        <v>2</v>
      </c>
    </row>
    <row r="239" spans="1:2" x14ac:dyDescent="0.25">
      <c r="A239" s="3" t="s">
        <v>168</v>
      </c>
      <c r="B239" s="12">
        <v>2</v>
      </c>
    </row>
    <row r="240" spans="1:2" x14ac:dyDescent="0.25">
      <c r="A240" s="3" t="s">
        <v>169</v>
      </c>
      <c r="B240" s="12">
        <v>2</v>
      </c>
    </row>
    <row r="241" spans="1:3" x14ac:dyDescent="0.25">
      <c r="A241" s="3" t="s">
        <v>170</v>
      </c>
      <c r="B241" s="12">
        <v>2</v>
      </c>
    </row>
    <row r="242" spans="1:3" x14ac:dyDescent="0.25">
      <c r="A242" s="3" t="s">
        <v>171</v>
      </c>
      <c r="B242" s="12">
        <v>2</v>
      </c>
    </row>
    <row r="243" spans="1:3" x14ac:dyDescent="0.25">
      <c r="A243" s="3" t="s">
        <v>172</v>
      </c>
      <c r="B243" s="12">
        <v>4</v>
      </c>
    </row>
    <row r="244" spans="1:3" x14ac:dyDescent="0.25">
      <c r="A244" s="3" t="s">
        <v>173</v>
      </c>
      <c r="B244" s="16" t="s">
        <v>243</v>
      </c>
    </row>
    <row r="245" spans="1:3" x14ac:dyDescent="0.25">
      <c r="A245" s="1" t="s">
        <v>1</v>
      </c>
      <c r="B245" s="13">
        <f>SUM(B223:B244)</f>
        <v>52</v>
      </c>
      <c r="C245" s="26">
        <f>SUM(B245:B245)</f>
        <v>52</v>
      </c>
    </row>
    <row r="246" spans="1:3" x14ac:dyDescent="0.25">
      <c r="A246" s="1"/>
      <c r="B246" s="13"/>
    </row>
    <row r="247" spans="1:3" x14ac:dyDescent="0.25">
      <c r="A247" s="1" t="s">
        <v>213</v>
      </c>
      <c r="B247" s="13" t="s">
        <v>239</v>
      </c>
    </row>
    <row r="248" spans="1:3" x14ac:dyDescent="0.25">
      <c r="A248" s="4" t="s">
        <v>174</v>
      </c>
      <c r="B248" s="14">
        <v>3</v>
      </c>
    </row>
    <row r="249" spans="1:3" x14ac:dyDescent="0.25">
      <c r="A249" s="4" t="s">
        <v>175</v>
      </c>
      <c r="B249" s="14">
        <v>3</v>
      </c>
    </row>
    <row r="250" spans="1:3" x14ac:dyDescent="0.25">
      <c r="A250" s="4" t="s">
        <v>176</v>
      </c>
      <c r="B250" s="14">
        <v>6</v>
      </c>
    </row>
    <row r="251" spans="1:3" x14ac:dyDescent="0.25">
      <c r="A251" s="4" t="s">
        <v>177</v>
      </c>
      <c r="B251" s="14">
        <v>4</v>
      </c>
    </row>
    <row r="252" spans="1:3" x14ac:dyDescent="0.25">
      <c r="A252" s="3" t="s">
        <v>178</v>
      </c>
      <c r="B252" s="12">
        <v>3</v>
      </c>
    </row>
    <row r="253" spans="1:3" x14ac:dyDescent="0.25">
      <c r="A253" s="3" t="s">
        <v>179</v>
      </c>
      <c r="B253" s="12">
        <v>3</v>
      </c>
    </row>
    <row r="254" spans="1:3" x14ac:dyDescent="0.25">
      <c r="A254" s="4" t="s">
        <v>180</v>
      </c>
      <c r="B254" s="14">
        <v>5</v>
      </c>
    </row>
    <row r="255" spans="1:3" x14ac:dyDescent="0.25">
      <c r="A255" s="4" t="s">
        <v>181</v>
      </c>
      <c r="B255" s="14">
        <v>2</v>
      </c>
    </row>
    <row r="256" spans="1:3" x14ac:dyDescent="0.25">
      <c r="A256" s="4" t="s">
        <v>182</v>
      </c>
      <c r="B256" s="14">
        <v>5</v>
      </c>
    </row>
    <row r="257" spans="1:3" x14ac:dyDescent="0.25">
      <c r="A257" s="4" t="s">
        <v>183</v>
      </c>
      <c r="B257" s="14">
        <v>3</v>
      </c>
    </row>
    <row r="258" spans="1:3" x14ac:dyDescent="0.25">
      <c r="A258" s="4" t="s">
        <v>184</v>
      </c>
      <c r="B258" s="14">
        <v>3</v>
      </c>
    </row>
    <row r="259" spans="1:3" x14ac:dyDescent="0.25">
      <c r="A259" s="4" t="s">
        <v>185</v>
      </c>
      <c r="B259" s="14">
        <v>5</v>
      </c>
    </row>
    <row r="260" spans="1:3" x14ac:dyDescent="0.25">
      <c r="A260" s="4" t="s">
        <v>186</v>
      </c>
      <c r="B260" s="14">
        <v>2</v>
      </c>
    </row>
    <row r="261" spans="1:3" x14ac:dyDescent="0.25">
      <c r="A261" s="4" t="s">
        <v>187</v>
      </c>
      <c r="B261" s="14">
        <v>2</v>
      </c>
    </row>
    <row r="262" spans="1:3" x14ac:dyDescent="0.25">
      <c r="A262" s="4" t="s">
        <v>188</v>
      </c>
      <c r="B262" s="14">
        <v>3</v>
      </c>
    </row>
    <row r="263" spans="1:3" x14ac:dyDescent="0.25">
      <c r="A263" s="4" t="s">
        <v>189</v>
      </c>
      <c r="B263" s="16" t="s">
        <v>243</v>
      </c>
    </row>
    <row r="264" spans="1:3" x14ac:dyDescent="0.25">
      <c r="A264" s="1" t="s">
        <v>1</v>
      </c>
      <c r="B264" s="13">
        <f>SUM(B248:B263)</f>
        <v>52</v>
      </c>
      <c r="C264" s="26">
        <f>SUM(B264:B264)</f>
        <v>52</v>
      </c>
    </row>
    <row r="265" spans="1:3" x14ac:dyDescent="0.25">
      <c r="A265" s="3"/>
    </row>
    <row r="266" spans="1:3" x14ac:dyDescent="0.25">
      <c r="A266" s="1" t="s">
        <v>238</v>
      </c>
      <c r="B266" s="13" t="s">
        <v>239</v>
      </c>
    </row>
    <row r="267" spans="1:3" x14ac:dyDescent="0.25">
      <c r="A267" s="3" t="s">
        <v>190</v>
      </c>
      <c r="B267" s="12">
        <v>4</v>
      </c>
    </row>
    <row r="268" spans="1:3" x14ac:dyDescent="0.25">
      <c r="A268" s="3" t="s">
        <v>191</v>
      </c>
      <c r="B268" s="12">
        <v>4</v>
      </c>
    </row>
    <row r="269" spans="1:3" x14ac:dyDescent="0.25">
      <c r="A269" s="3" t="s">
        <v>192</v>
      </c>
      <c r="B269" s="12">
        <v>4</v>
      </c>
    </row>
    <row r="270" spans="1:3" x14ac:dyDescent="0.25">
      <c r="A270" s="3" t="s">
        <v>193</v>
      </c>
      <c r="B270" s="16" t="s">
        <v>243</v>
      </c>
    </row>
    <row r="271" spans="1:3" x14ac:dyDescent="0.25">
      <c r="A271" s="3" t="s">
        <v>194</v>
      </c>
      <c r="B271" s="12">
        <v>2</v>
      </c>
    </row>
    <row r="272" spans="1:3" x14ac:dyDescent="0.25">
      <c r="A272" s="3" t="s">
        <v>195</v>
      </c>
      <c r="B272" s="12">
        <v>4</v>
      </c>
    </row>
    <row r="273" spans="1:3" x14ac:dyDescent="0.25">
      <c r="A273" s="3" t="s">
        <v>196</v>
      </c>
      <c r="B273" s="12">
        <v>2</v>
      </c>
    </row>
    <row r="274" spans="1:3" x14ac:dyDescent="0.25">
      <c r="A274" s="1" t="s">
        <v>1</v>
      </c>
      <c r="B274" s="13">
        <f>SUM(B267:B273)</f>
        <v>20</v>
      </c>
      <c r="C274" s="26">
        <f>SUM(B274:B274)</f>
        <v>20</v>
      </c>
    </row>
  </sheetData>
  <mergeCells count="2">
    <mergeCell ref="A2:H2"/>
    <mergeCell ref="A1:H1"/>
  </mergeCells>
  <pageMargins left="0.7" right="0.7" top="0.75" bottom="0.75" header="0.3" footer="0.3"/>
  <pageSetup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Jarkko Setälä</dc:creator>
  <cp:lastModifiedBy>William Cottrill</cp:lastModifiedBy>
  <dcterms:created xsi:type="dcterms:W3CDTF">2017-03-02T07:15:37Z</dcterms:created>
  <dcterms:modified xsi:type="dcterms:W3CDTF">2019-02-26T18:33:46Z</dcterms:modified>
</cp:coreProperties>
</file>